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pending Pro-forma" sheetId="1" r:id="rId1"/>
  </sheets>
  <definedNames>
    <definedName name="_xlnm.Print_Area" localSheetId="0">'Spending Pro-forma'!$A$1:$F$106</definedName>
    <definedName name="_xlnm.Print_Titles" localSheetId="0">'Spending Pro-forma'!$1:$1</definedName>
  </definedNames>
  <calcPr fullCalcOnLoad="1"/>
</workbook>
</file>

<file path=xl/sharedStrings.xml><?xml version="1.0" encoding="utf-8"?>
<sst xmlns="http://schemas.openxmlformats.org/spreadsheetml/2006/main" count="126" uniqueCount="99">
  <si>
    <t>Partner</t>
  </si>
  <si>
    <t>Joint</t>
  </si>
  <si>
    <t>Utilities</t>
  </si>
  <si>
    <t>Property Maintenance</t>
  </si>
  <si>
    <t>Leisure</t>
  </si>
  <si>
    <t>Other</t>
  </si>
  <si>
    <t>Total</t>
  </si>
  <si>
    <t>Description</t>
  </si>
  <si>
    <t>Amount</t>
  </si>
  <si>
    <t xml:space="preserve">    Council Tax</t>
  </si>
  <si>
    <t xml:space="preserve">    Ground Rent</t>
  </si>
  <si>
    <t xml:space="preserve">    Lease</t>
  </si>
  <si>
    <t xml:space="preserve">    Service Charge</t>
  </si>
  <si>
    <t xml:space="preserve">    Electricity</t>
  </si>
  <si>
    <t xml:space="preserve">    Gas</t>
  </si>
  <si>
    <t xml:space="preserve">    Water</t>
  </si>
  <si>
    <t xml:space="preserve">    Telephone</t>
  </si>
  <si>
    <t xml:space="preserve">    Internet</t>
  </si>
  <si>
    <t xml:space="preserve">    TV licence</t>
  </si>
  <si>
    <t xml:space="preserve">    Maintenance</t>
  </si>
  <si>
    <t xml:space="preserve">    Decorating &amp; DIY</t>
  </si>
  <si>
    <t xml:space="preserve">    Cleaning</t>
  </si>
  <si>
    <t xml:space="preserve">    Gardening</t>
  </si>
  <si>
    <t xml:space="preserve">    Other</t>
  </si>
  <si>
    <t>Living</t>
  </si>
  <si>
    <t>Client</t>
  </si>
  <si>
    <t xml:space="preserve">  Groceries</t>
  </si>
  <si>
    <t xml:space="preserve">  Clothing</t>
  </si>
  <si>
    <t xml:space="preserve">  Footwear</t>
  </si>
  <si>
    <t xml:space="preserve">  Cosmetics / Personal Care</t>
  </si>
  <si>
    <t xml:space="preserve">  Personal Communication</t>
  </si>
  <si>
    <t xml:space="preserve">  Pets</t>
  </si>
  <si>
    <t xml:space="preserve">  Medical</t>
  </si>
  <si>
    <t xml:space="preserve">  Other</t>
  </si>
  <si>
    <t>Travel</t>
  </si>
  <si>
    <t xml:space="preserve">  Vehicle Servicing / MOT</t>
  </si>
  <si>
    <t xml:space="preserve">  Vehicle Tax</t>
  </si>
  <si>
    <t xml:space="preserve">  Vehicle Insurance</t>
  </si>
  <si>
    <t xml:space="preserve">  Parking</t>
  </si>
  <si>
    <t xml:space="preserve">  Road Toll / Congestion Charge</t>
  </si>
  <si>
    <t xml:space="preserve">  Leasing</t>
  </si>
  <si>
    <t xml:space="preserve">  Breakdown / Recovery</t>
  </si>
  <si>
    <t xml:space="preserve">  Rail Fares</t>
  </si>
  <si>
    <t xml:space="preserve">  Bus Fares</t>
  </si>
  <si>
    <t xml:space="preserve">  Taxis</t>
  </si>
  <si>
    <t xml:space="preserve">  Flights</t>
  </si>
  <si>
    <t xml:space="preserve">  Hobbies</t>
  </si>
  <si>
    <t xml:space="preserve">  Books / Magazines / Subscriptions</t>
  </si>
  <si>
    <t xml:space="preserve">  Cinema / Theatre</t>
  </si>
  <si>
    <t xml:space="preserve">  Multimedia (DVD, CD)</t>
  </si>
  <si>
    <t xml:space="preserve">  Restaurants</t>
  </si>
  <si>
    <t xml:space="preserve">  Electronic Equipment</t>
  </si>
  <si>
    <t xml:space="preserve">  Health / Sports Club</t>
  </si>
  <si>
    <t xml:space="preserve">  Sports Equipment</t>
  </si>
  <si>
    <t xml:space="preserve">  Holidays</t>
  </si>
  <si>
    <t xml:space="preserve">  Personal Discretionary</t>
  </si>
  <si>
    <t xml:space="preserve">  TV Subscriptions</t>
  </si>
  <si>
    <t xml:space="preserve">  Savings</t>
  </si>
  <si>
    <t xml:space="preserve">  Tax</t>
  </si>
  <si>
    <t>Client Name (s)</t>
  </si>
  <si>
    <t>Client Number:</t>
  </si>
  <si>
    <t>Other Property</t>
  </si>
  <si>
    <t>Frequency (M/Q/A)</t>
  </si>
  <si>
    <t xml:space="preserve">    Buildings Insurance</t>
  </si>
  <si>
    <t xml:space="preserve">    Contents Insurance</t>
  </si>
  <si>
    <t>Details (If Necessary)</t>
  </si>
  <si>
    <t>SPENDING BREAKDOWN FORM</t>
  </si>
  <si>
    <t>per annum</t>
  </si>
  <si>
    <t>Calculations</t>
  </si>
  <si>
    <t>Total Annual Spending</t>
  </si>
  <si>
    <t>(</t>
  </si>
  <si>
    <t>per month)</t>
  </si>
  <si>
    <t>per month)     (</t>
  </si>
  <si>
    <t>Monthly Equivalent</t>
  </si>
  <si>
    <t>Main Residence</t>
  </si>
  <si>
    <t>Property Owner (Please enter C/P/J)</t>
  </si>
  <si>
    <r>
      <t xml:space="preserve">Regular Household Commitments: </t>
    </r>
    <r>
      <rPr>
        <sz val="11"/>
        <color indexed="8"/>
        <rFont val="Times New Roman"/>
        <family val="1"/>
      </rPr>
      <t>(Please Enter Annual Figures)</t>
    </r>
  </si>
  <si>
    <t xml:space="preserve">    Combined Buildings &amp; Contents</t>
  </si>
  <si>
    <t xml:space="preserve">    Other Fuel</t>
  </si>
  <si>
    <t xml:space="preserve">  Pension Contributions</t>
  </si>
  <si>
    <t xml:space="preserve">  Dental</t>
  </si>
  <si>
    <t xml:space="preserve">  Fuel &amp; Oil</t>
  </si>
  <si>
    <t xml:space="preserve">  Accountant</t>
  </si>
  <si>
    <t xml:space="preserve">  Financial Adviser</t>
  </si>
  <si>
    <t xml:space="preserve">  Solicitor</t>
  </si>
  <si>
    <t xml:space="preserve">  Charitable Gifts</t>
  </si>
  <si>
    <t xml:space="preserve">  Church / Synagogue etc</t>
  </si>
  <si>
    <t xml:space="preserve">  Insurance Premiums</t>
  </si>
  <si>
    <t xml:space="preserve">  Loan Interest / Repayments</t>
  </si>
  <si>
    <t xml:space="preserve">  Credit/Store Cards &amp; Other Debt</t>
  </si>
  <si>
    <t xml:space="preserve">  Gifts to Family</t>
  </si>
  <si>
    <t>Regular Property Expenses</t>
  </si>
  <si>
    <t>General</t>
  </si>
  <si>
    <t>Date of Completion: (dd-yy-mm):</t>
  </si>
  <si>
    <t xml:space="preserve">    Rent / Board / Mortgage Payment</t>
  </si>
  <si>
    <t xml:space="preserve">  Baby Sitter Nanny</t>
  </si>
  <si>
    <t xml:space="preserve">  Education Costs</t>
  </si>
  <si>
    <t xml:space="preserve">  Children's Pocket Money &amp; School Meals</t>
  </si>
  <si>
    <t>Utilities service contract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</si>
</sst>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#,##0_ ;\-#,##0\ "/>
  </numFmts>
  <fonts count="22">
    <font>
      <sz val="10"/>
      <color indexed="8"/>
      <name val="MS Sans Serif"/>
      <family val="0"/>
    </font>
    <font>
      <b/>
      <sz val="18"/>
      <color indexed="8"/>
      <name val="Times New Roman"/>
      <family val="0"/>
    </font>
    <font>
      <sz val="14.3"/>
      <color indexed="8"/>
      <name val="Times New Roman"/>
      <family val="0"/>
    </font>
    <font>
      <b/>
      <sz val="15.95"/>
      <color indexed="8"/>
      <name val="Times New Roman"/>
      <family val="0"/>
    </font>
    <font>
      <sz val="14.05"/>
      <color indexed="8"/>
      <name val="Times New Roman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8.05"/>
      <color indexed="8"/>
      <name val="Times New Roman"/>
      <family val="1"/>
    </font>
    <font>
      <sz val="8"/>
      <name val="MS Sans Serif"/>
      <family val="0"/>
    </font>
    <font>
      <b/>
      <sz val="14"/>
      <color indexed="8"/>
      <name val="Times New Roman"/>
      <family val="1"/>
    </font>
    <font>
      <sz val="11.0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MS Sans Serif"/>
      <family val="0"/>
    </font>
    <font>
      <sz val="10"/>
      <color indexed="47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 horizontal="center" vertical="center"/>
    </xf>
    <xf numFmtId="0" fontId="2" fillId="0" borderId="0" xfId="0" applyAlignment="1">
      <alignment horizontal="left" vertical="center"/>
    </xf>
    <xf numFmtId="0" fontId="3" fillId="0" borderId="0" xfId="0" applyAlignment="1">
      <alignment vertical="center"/>
    </xf>
    <xf numFmtId="0" fontId="4" fillId="0" borderId="0" xfId="0" applyAlignment="1">
      <alignment vertical="center"/>
    </xf>
    <xf numFmtId="44" fontId="5" fillId="2" borderId="0" xfId="0" applyNumberFormat="1" applyFont="1" applyFill="1" applyAlignment="1">
      <alignment/>
    </xf>
    <xf numFmtId="44" fontId="6" fillId="2" borderId="0" xfId="0" applyNumberFormat="1" applyFont="1" applyFill="1" applyAlignment="1">
      <alignment horizontal="left" vertical="center"/>
    </xf>
    <xf numFmtId="44" fontId="7" fillId="2" borderId="0" xfId="0" applyNumberFormat="1" applyFont="1" applyFill="1" applyAlignment="1">
      <alignment vertical="center"/>
    </xf>
    <xf numFmtId="44" fontId="8" fillId="2" borderId="0" xfId="0" applyNumberFormat="1" applyFont="1" applyFill="1" applyAlignment="1">
      <alignment horizontal="center"/>
    </xf>
    <xf numFmtId="44" fontId="5" fillId="2" borderId="0" xfId="0" applyNumberFormat="1" applyFont="1" applyFill="1" applyAlignment="1">
      <alignment wrapText="1"/>
    </xf>
    <xf numFmtId="44" fontId="5" fillId="2" borderId="1" xfId="0" applyNumberFormat="1" applyFont="1" applyFill="1" applyBorder="1" applyAlignment="1">
      <alignment/>
    </xf>
    <xf numFmtId="44" fontId="10" fillId="2" borderId="0" xfId="0" applyNumberFormat="1" applyFont="1" applyFill="1" applyAlignment="1">
      <alignment vertical="center"/>
    </xf>
    <xf numFmtId="44" fontId="9" fillId="2" borderId="2" xfId="0" applyNumberFormat="1" applyFont="1" applyFill="1" applyBorder="1" applyAlignment="1">
      <alignment vertical="center"/>
    </xf>
    <xf numFmtId="44" fontId="7" fillId="2" borderId="0" xfId="0" applyNumberFormat="1" applyFont="1" applyFill="1" applyAlignment="1">
      <alignment horizontal="left" vertical="center"/>
    </xf>
    <xf numFmtId="44" fontId="9" fillId="2" borderId="0" xfId="0" applyNumberFormat="1" applyFont="1" applyFill="1" applyBorder="1" applyAlignment="1">
      <alignment vertical="center"/>
    </xf>
    <xf numFmtId="44" fontId="6" fillId="2" borderId="0" xfId="0" applyNumberFormat="1" applyFont="1" applyFill="1" applyAlignment="1">
      <alignment horizontal="left"/>
    </xf>
    <xf numFmtId="44" fontId="5" fillId="2" borderId="0" xfId="0" applyNumberFormat="1" applyFont="1" applyFill="1" applyAlignment="1">
      <alignment/>
    </xf>
    <xf numFmtId="44" fontId="9" fillId="2" borderId="0" xfId="0" applyNumberFormat="1" applyFont="1" applyFill="1" applyAlignment="1">
      <alignment horizontal="left" vertical="center"/>
    </xf>
    <xf numFmtId="44" fontId="9" fillId="2" borderId="0" xfId="0" applyNumberFormat="1" applyFont="1" applyFill="1" applyAlignment="1">
      <alignment horizontal="center" vertical="center"/>
    </xf>
    <xf numFmtId="44" fontId="5" fillId="2" borderId="0" xfId="0" applyNumberFormat="1" applyFont="1" applyFill="1" applyBorder="1" applyAlignment="1">
      <alignment/>
    </xf>
    <xf numFmtId="44" fontId="9" fillId="2" borderId="3" xfId="0" applyNumberFormat="1" applyFont="1" applyFill="1" applyBorder="1" applyAlignment="1">
      <alignment vertical="center"/>
    </xf>
    <xf numFmtId="44" fontId="10" fillId="2" borderId="4" xfId="0" applyNumberFormat="1" applyFont="1" applyFill="1" applyBorder="1" applyAlignment="1">
      <alignment vertical="center"/>
    </xf>
    <xf numFmtId="44" fontId="11" fillId="2" borderId="0" xfId="0" applyNumberFormat="1" applyFont="1" applyFill="1" applyBorder="1" applyAlignment="1">
      <alignment horizontal="right" vertical="center"/>
    </xf>
    <xf numFmtId="44" fontId="9" fillId="2" borderId="0" xfId="0" applyNumberFormat="1" applyFont="1" applyFill="1" applyAlignment="1">
      <alignment horizontal="left" wrapText="1"/>
    </xf>
    <xf numFmtId="44" fontId="9" fillId="2" borderId="0" xfId="0" applyNumberFormat="1" applyFont="1" applyFill="1" applyAlignment="1">
      <alignment horizontal="center" wrapText="1"/>
    </xf>
    <xf numFmtId="44" fontId="13" fillId="2" borderId="0" xfId="0" applyNumberFormat="1" applyFont="1" applyFill="1" applyAlignment="1">
      <alignment vertical="justify"/>
    </xf>
    <xf numFmtId="44" fontId="10" fillId="2" borderId="5" xfId="0" applyNumberFormat="1" applyFont="1" applyFill="1" applyBorder="1" applyAlignment="1">
      <alignment vertical="center"/>
    </xf>
    <xf numFmtId="44" fontId="8" fillId="2" borderId="0" xfId="0" applyNumberFormat="1" applyFont="1" applyFill="1" applyAlignment="1">
      <alignment/>
    </xf>
    <xf numFmtId="44" fontId="5" fillId="2" borderId="0" xfId="0" applyNumberFormat="1" applyFont="1" applyFill="1" applyAlignment="1">
      <alignment horizontal="left"/>
    </xf>
    <xf numFmtId="44" fontId="8" fillId="2" borderId="6" xfId="0" applyNumberFormat="1" applyFont="1" applyFill="1" applyBorder="1" applyAlignment="1">
      <alignment/>
    </xf>
    <xf numFmtId="44" fontId="8" fillId="2" borderId="7" xfId="0" applyNumberFormat="1" applyFont="1" applyFill="1" applyBorder="1" applyAlignment="1">
      <alignment/>
    </xf>
    <xf numFmtId="44" fontId="5" fillId="2" borderId="0" xfId="0" applyNumberFormat="1" applyFont="1" applyFill="1" applyAlignment="1">
      <alignment horizontal="right"/>
    </xf>
    <xf numFmtId="44" fontId="8" fillId="2" borderId="0" xfId="0" applyNumberFormat="1" applyFont="1" applyFill="1" applyBorder="1" applyAlignment="1">
      <alignment/>
    </xf>
    <xf numFmtId="44" fontId="13" fillId="2" borderId="0" xfId="0" applyNumberFormat="1" applyFont="1" applyFill="1" applyBorder="1" applyAlignment="1">
      <alignment vertical="justify"/>
    </xf>
    <xf numFmtId="44" fontId="5" fillId="3" borderId="8" xfId="0" applyNumberFormat="1" applyFont="1" applyFill="1" applyBorder="1" applyAlignment="1" applyProtection="1">
      <alignment/>
      <protection locked="0"/>
    </xf>
    <xf numFmtId="44" fontId="10" fillId="3" borderId="9" xfId="0" applyNumberFormat="1" applyFont="1" applyFill="1" applyBorder="1" applyAlignment="1" applyProtection="1">
      <alignment horizontal="center" vertical="center"/>
      <protection locked="0"/>
    </xf>
    <xf numFmtId="44" fontId="10" fillId="3" borderId="10" xfId="0" applyNumberFormat="1" applyFont="1" applyFill="1" applyBorder="1" applyAlignment="1" applyProtection="1">
      <alignment vertical="center"/>
      <protection locked="0"/>
    </xf>
    <xf numFmtId="44" fontId="10" fillId="3" borderId="8" xfId="0" applyNumberFormat="1" applyFont="1" applyFill="1" applyBorder="1" applyAlignment="1" applyProtection="1">
      <alignment vertical="center"/>
      <protection locked="0"/>
    </xf>
    <xf numFmtId="44" fontId="10" fillId="3" borderId="1" xfId="0" applyNumberFormat="1" applyFont="1" applyFill="1" applyBorder="1" applyAlignment="1" applyProtection="1">
      <alignment vertical="center"/>
      <protection locked="0"/>
    </xf>
    <xf numFmtId="44" fontId="5" fillId="3" borderId="1" xfId="0" applyNumberFormat="1" applyFont="1" applyFill="1" applyBorder="1" applyAlignment="1" applyProtection="1">
      <alignment/>
      <protection locked="0"/>
    </xf>
    <xf numFmtId="44" fontId="14" fillId="2" borderId="0" xfId="0" applyNumberFormat="1" applyFont="1" applyFill="1" applyAlignment="1">
      <alignment vertical="center"/>
    </xf>
    <xf numFmtId="44" fontId="15" fillId="2" borderId="0" xfId="0" applyNumberFormat="1" applyFont="1" applyFill="1" applyAlignment="1">
      <alignment horizontal="left"/>
    </xf>
    <xf numFmtId="44" fontId="15" fillId="2" borderId="0" xfId="0" applyNumberFormat="1" applyFont="1" applyFill="1" applyAlignment="1">
      <alignment horizontal="left" wrapText="1"/>
    </xf>
    <xf numFmtId="44" fontId="5" fillId="0" borderId="0" xfId="0" applyNumberFormat="1" applyFont="1" applyFill="1" applyAlignment="1">
      <alignment/>
    </xf>
    <xf numFmtId="44" fontId="13" fillId="3" borderId="0" xfId="0" applyNumberFormat="1" applyFont="1" applyFill="1" applyAlignment="1">
      <alignment vertical="justify"/>
    </xf>
    <xf numFmtId="44" fontId="5" fillId="3" borderId="0" xfId="0" applyNumberFormat="1" applyFont="1" applyFill="1" applyAlignment="1">
      <alignment/>
    </xf>
    <xf numFmtId="0" fontId="17" fillId="3" borderId="0" xfId="0" applyFont="1" applyFill="1" applyBorder="1" applyAlignment="1" applyProtection="1">
      <alignment horizontal="left"/>
      <protection locked="0"/>
    </xf>
    <xf numFmtId="0" fontId="0" fillId="3" borderId="0" xfId="0" applyFill="1" applyAlignment="1">
      <alignment horizontal="left"/>
    </xf>
    <xf numFmtId="44" fontId="16" fillId="3" borderId="0" xfId="0" applyNumberFormat="1" applyFont="1" applyFill="1" applyBorder="1" applyAlignment="1">
      <alignment/>
    </xf>
    <xf numFmtId="44" fontId="13" fillId="3" borderId="0" xfId="0" applyNumberFormat="1" applyFont="1" applyFill="1" applyBorder="1" applyAlignment="1">
      <alignment vertical="justify"/>
    </xf>
    <xf numFmtId="44" fontId="8" fillId="3" borderId="11" xfId="0" applyNumberFormat="1" applyFont="1" applyFill="1" applyBorder="1" applyAlignment="1" applyProtection="1">
      <alignment horizontal="center"/>
      <protection locked="0"/>
    </xf>
    <xf numFmtId="44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165" fontId="8" fillId="0" borderId="0" xfId="0" applyNumberFormat="1" applyFont="1" applyFill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center"/>
      <protection locked="0"/>
    </xf>
    <xf numFmtId="44" fontId="8" fillId="3" borderId="13" xfId="0" applyNumberFormat="1" applyFont="1" applyFill="1" applyBorder="1" applyAlignment="1" applyProtection="1">
      <alignment horizontal="center"/>
      <protection locked="0"/>
    </xf>
    <xf numFmtId="44" fontId="8" fillId="3" borderId="12" xfId="0" applyNumberFormat="1" applyFont="1" applyFill="1" applyBorder="1" applyAlignment="1" applyProtection="1">
      <alignment horizontal="center"/>
      <protection locked="0"/>
    </xf>
    <xf numFmtId="44" fontId="18" fillId="2" borderId="0" xfId="0" applyNumberFormat="1" applyFont="1" applyFill="1" applyAlignment="1">
      <alignment/>
    </xf>
    <xf numFmtId="44" fontId="19" fillId="2" borderId="0" xfId="0" applyNumberFormat="1" applyFont="1" applyFill="1" applyAlignment="1">
      <alignment wrapText="1"/>
    </xf>
    <xf numFmtId="166" fontId="13" fillId="3" borderId="0" xfId="0" applyNumberFormat="1" applyFont="1" applyFill="1" applyAlignment="1">
      <alignment vertical="justify"/>
    </xf>
    <xf numFmtId="166" fontId="13" fillId="2" borderId="0" xfId="0" applyNumberFormat="1" applyFont="1" applyFill="1" applyAlignment="1">
      <alignment vertical="justify"/>
    </xf>
    <xf numFmtId="166" fontId="5" fillId="3" borderId="0" xfId="0" applyNumberFormat="1" applyFont="1" applyFill="1" applyAlignment="1">
      <alignment/>
    </xf>
    <xf numFmtId="166" fontId="5" fillId="2" borderId="0" xfId="0" applyNumberFormat="1" applyFont="1" applyFill="1" applyAlignment="1">
      <alignment/>
    </xf>
    <xf numFmtId="166" fontId="5" fillId="2" borderId="0" xfId="0" applyNumberFormat="1" applyFont="1" applyFill="1" applyAlignment="1">
      <alignment wrapText="1"/>
    </xf>
    <xf numFmtId="166" fontId="19" fillId="2" borderId="0" xfId="0" applyNumberFormat="1" applyFont="1" applyFill="1" applyAlignment="1">
      <alignment wrapText="1"/>
    </xf>
    <xf numFmtId="166" fontId="18" fillId="2" borderId="0" xfId="0" applyNumberFormat="1" applyFont="1" applyFill="1" applyAlignment="1">
      <alignment/>
    </xf>
    <xf numFmtId="166" fontId="5" fillId="2" borderId="0" xfId="0" applyNumberFormat="1" applyFont="1" applyFill="1" applyAlignment="1">
      <alignment/>
    </xf>
    <xf numFmtId="44" fontId="8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44" fontId="20" fillId="3" borderId="0" xfId="0" applyNumberFormat="1" applyFont="1" applyFill="1" applyAlignment="1">
      <alignment vertical="justify"/>
    </xf>
    <xf numFmtId="44" fontId="20" fillId="2" borderId="0" xfId="0" applyNumberFormat="1" applyFont="1" applyFill="1" applyAlignment="1">
      <alignment vertical="justify"/>
    </xf>
    <xf numFmtId="44" fontId="21" fillId="3" borderId="0" xfId="0" applyNumberFormat="1" applyFont="1" applyFill="1" applyAlignment="1">
      <alignment/>
    </xf>
    <xf numFmtId="44" fontId="21" fillId="2" borderId="0" xfId="0" applyNumberFormat="1" applyFont="1" applyFill="1" applyAlignment="1">
      <alignment/>
    </xf>
    <xf numFmtId="44" fontId="21" fillId="2" borderId="0" xfId="0" applyNumberFormat="1" applyFont="1" applyFill="1" applyAlignment="1">
      <alignment horizontal="left"/>
    </xf>
  </cellXfs>
  <cellStyles count="1">
    <cellStyle name="Normal" xfId="0"/>
  </cellStyles>
  <dxfs count="2">
    <dxf>
      <fill>
        <patternFill>
          <bgColor rgb="FFFFFF99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5</xdr:col>
      <xdr:colOff>800100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0"/>
          <a:ext cx="1771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7"/>
  <sheetViews>
    <sheetView tabSelected="1" zoomScale="130" zoomScaleNormal="130" workbookViewId="0" topLeftCell="A1">
      <selection activeCell="C18" sqref="C18"/>
    </sheetView>
  </sheetViews>
  <sheetFormatPr defaultColWidth="9.140625" defaultRowHeight="12.75"/>
  <cols>
    <col min="1" max="1" width="29.140625" style="6" customWidth="1"/>
    <col min="2" max="2" width="18.28125" style="6" customWidth="1"/>
    <col min="3" max="3" width="12.140625" style="6" customWidth="1"/>
    <col min="4" max="4" width="12.57421875" style="6" customWidth="1"/>
    <col min="5" max="5" width="14.57421875" style="6" customWidth="1"/>
    <col min="6" max="6" width="12.140625" style="6" customWidth="1"/>
    <col min="7" max="9" width="12.140625" style="6" hidden="1" customWidth="1"/>
    <col min="10" max="13" width="11.421875" style="6" hidden="1" customWidth="1"/>
    <col min="14" max="14" width="11.421875" style="63" hidden="1" customWidth="1"/>
    <col min="15" max="16" width="11.421875" style="6" hidden="1" customWidth="1"/>
    <col min="17" max="17" width="11.421875" style="73" customWidth="1"/>
    <col min="18" max="16384" width="11.421875" style="6" customWidth="1"/>
  </cols>
  <sheetData>
    <row r="1" spans="1:17" s="45" customFormat="1" ht="40.5" customHeight="1">
      <c r="A1" s="50" t="s">
        <v>66</v>
      </c>
      <c r="B1" s="50"/>
      <c r="N1" s="60"/>
      <c r="Q1" s="70"/>
    </row>
    <row r="2" spans="1:17" s="26" customFormat="1" ht="32.25" customHeight="1" hidden="1" thickBot="1">
      <c r="A2" s="34"/>
      <c r="B2" s="34"/>
      <c r="N2" s="61"/>
      <c r="Q2" s="71"/>
    </row>
    <row r="3" spans="1:35" s="44" customFormat="1" ht="15.75">
      <c r="A3" s="49" t="s">
        <v>59</v>
      </c>
      <c r="B3" s="52"/>
      <c r="C3" s="53"/>
      <c r="D3" s="47"/>
      <c r="E3" s="47"/>
      <c r="F3" s="47"/>
      <c r="N3" s="62"/>
      <c r="O3" s="46"/>
      <c r="P3" s="46"/>
      <c r="Q3" s="72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</row>
    <row r="4" spans="1:35" s="44" customFormat="1" ht="15.75">
      <c r="A4" s="49" t="s">
        <v>60</v>
      </c>
      <c r="B4" s="53"/>
      <c r="C4" s="53"/>
      <c r="D4" s="48"/>
      <c r="E4" s="48"/>
      <c r="F4" s="48"/>
      <c r="N4" s="62"/>
      <c r="O4" s="46"/>
      <c r="P4" s="46"/>
      <c r="Q4" s="72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</row>
    <row r="5" spans="1:35" s="44" customFormat="1" ht="15">
      <c r="A5" s="49" t="s">
        <v>93</v>
      </c>
      <c r="B5" s="54"/>
      <c r="C5" s="54"/>
      <c r="D5" s="48"/>
      <c r="E5" s="48"/>
      <c r="F5" s="48"/>
      <c r="N5" s="62"/>
      <c r="O5" s="46"/>
      <c r="P5" s="46"/>
      <c r="Q5" s="72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</row>
    <row r="6" spans="14:17" s="46" customFormat="1" ht="8.25" customHeight="1">
      <c r="N6" s="62"/>
      <c r="Q6" s="72"/>
    </row>
    <row r="7" spans="1:2" ht="16.5" thickBot="1">
      <c r="A7" s="7" t="s">
        <v>91</v>
      </c>
      <c r="B7" s="7"/>
    </row>
    <row r="8" spans="1:10" ht="15.75" thickBot="1">
      <c r="A8" s="41" t="s">
        <v>7</v>
      </c>
      <c r="B8" s="8"/>
      <c r="C8" s="51" t="s">
        <v>74</v>
      </c>
      <c r="D8" s="55"/>
      <c r="E8" s="56" t="s">
        <v>61</v>
      </c>
      <c r="F8" s="57"/>
      <c r="G8" s="9"/>
      <c r="H8" s="9"/>
      <c r="J8" s="28" t="s">
        <v>68</v>
      </c>
    </row>
    <row r="9" spans="1:17" ht="15.75" thickBot="1">
      <c r="A9" s="41" t="s">
        <v>75</v>
      </c>
      <c r="B9" s="8"/>
      <c r="C9" s="68"/>
      <c r="D9" s="69"/>
      <c r="E9" s="68"/>
      <c r="F9" s="69"/>
      <c r="G9" s="9"/>
      <c r="H9" s="9"/>
      <c r="J9" s="28"/>
      <c r="N9" s="63">
        <f>IF((C19+C29+C37)=0,0,IF(C9="C",0,IF(C9="P",0,IF(C9="J",0,1))))</f>
        <v>0</v>
      </c>
      <c r="P9" s="63">
        <f>IF((E19+E29+E37)=0,0,IF(E9="C",0,IF(E9="P",0,IF(E9="J",0,1))))</f>
        <v>0</v>
      </c>
      <c r="Q9" s="73">
        <f>IF((N9+P9)=0,"","Please enter C P or J in the highlighted field opposite to indicate whether property is owned by Client Partner or Jointly")</f>
      </c>
    </row>
    <row r="10" spans="1:17" s="10" customFormat="1" ht="30.75" customHeight="1">
      <c r="A10" s="43" t="s">
        <v>92</v>
      </c>
      <c r="B10" s="24" t="s">
        <v>7</v>
      </c>
      <c r="C10" s="25" t="s">
        <v>8</v>
      </c>
      <c r="D10" s="25" t="s">
        <v>62</v>
      </c>
      <c r="E10" s="25" t="s">
        <v>8</v>
      </c>
      <c r="F10" s="25" t="s">
        <v>62</v>
      </c>
      <c r="N10" s="64"/>
      <c r="Q10" s="73"/>
    </row>
    <row r="11" spans="1:19" ht="12.75">
      <c r="A11" s="12" t="s">
        <v>63</v>
      </c>
      <c r="B11" s="37"/>
      <c r="C11" s="35"/>
      <c r="D11" s="36"/>
      <c r="E11" s="35"/>
      <c r="F11" s="36"/>
      <c r="J11" s="6">
        <f aca="true" t="shared" si="0" ref="J11:J18">IF(D11="M",C11*12,IF(D11="Q",C11*4,IF(D11="A",C11,0)))</f>
        <v>0</v>
      </c>
      <c r="L11" s="6">
        <f aca="true" t="shared" si="1" ref="L11:L18">IF(F11="M",E11*12,IF(F11="Q",E11*4,IF(F11="A",E11,0)))</f>
        <v>0</v>
      </c>
      <c r="N11" s="65">
        <f>IF(C11=0,0,IF(C11&gt;0,IF(D11="M",0,IF(D11="Q",0,IF(D11="A",0,1)))))</f>
        <v>0</v>
      </c>
      <c r="O11" s="59"/>
      <c r="P11" s="65">
        <f>IF(E11=0,0,IF(E11&gt;0,IF(F11="M",0,IF(F11="Q",0,IF(F11="A",0,1)))))</f>
        <v>0</v>
      </c>
      <c r="Q11" s="74">
        <f>IF((N11+P11)=0,"","Please enter M Q or A in the highlighted field opposite")</f>
      </c>
      <c r="R11" s="59"/>
      <c r="S11" s="10"/>
    </row>
    <row r="12" spans="1:19" ht="12.75">
      <c r="A12" s="12" t="s">
        <v>64</v>
      </c>
      <c r="B12" s="37"/>
      <c r="C12" s="35"/>
      <c r="D12" s="36"/>
      <c r="E12" s="35"/>
      <c r="F12" s="36"/>
      <c r="J12" s="6">
        <f t="shared" si="0"/>
        <v>0</v>
      </c>
      <c r="L12" s="6">
        <f t="shared" si="1"/>
        <v>0</v>
      </c>
      <c r="N12" s="65">
        <f aca="true" t="shared" si="2" ref="N12:N18">IF(C12=0,0,IF(C12&gt;0,IF(D12="M",0,IF(D12="Q",0,IF(D12="A",0,1)))))</f>
        <v>0</v>
      </c>
      <c r="O12" s="59"/>
      <c r="P12" s="65">
        <f aca="true" t="shared" si="3" ref="P12:P18">IF(E12=0,0,IF(E12&gt;0,IF(F12="M",0,IF(F12="Q",0,IF(F12="A",0,1)))))</f>
        <v>0</v>
      </c>
      <c r="R12" s="59"/>
      <c r="S12" s="10"/>
    </row>
    <row r="13" spans="1:19" ht="12.75">
      <c r="A13" s="12" t="s">
        <v>77</v>
      </c>
      <c r="B13" s="37"/>
      <c r="C13" s="35"/>
      <c r="D13" s="36"/>
      <c r="E13" s="35"/>
      <c r="F13" s="36"/>
      <c r="J13" s="6">
        <f t="shared" si="0"/>
        <v>0</v>
      </c>
      <c r="L13" s="6">
        <f t="shared" si="1"/>
        <v>0</v>
      </c>
      <c r="N13" s="65">
        <f t="shared" si="2"/>
        <v>0</v>
      </c>
      <c r="O13" s="59"/>
      <c r="P13" s="65">
        <f t="shared" si="3"/>
        <v>0</v>
      </c>
      <c r="R13" s="59"/>
      <c r="S13" s="10"/>
    </row>
    <row r="14" spans="1:19" ht="12.75">
      <c r="A14" s="12" t="s">
        <v>9</v>
      </c>
      <c r="B14" s="37"/>
      <c r="C14" s="38"/>
      <c r="D14" s="36"/>
      <c r="E14" s="38"/>
      <c r="F14" s="36"/>
      <c r="J14" s="6">
        <f t="shared" si="0"/>
        <v>0</v>
      </c>
      <c r="L14" s="6">
        <f t="shared" si="1"/>
        <v>0</v>
      </c>
      <c r="N14" s="65">
        <f t="shared" si="2"/>
        <v>0</v>
      </c>
      <c r="O14" s="59"/>
      <c r="P14" s="65">
        <f t="shared" si="3"/>
        <v>0</v>
      </c>
      <c r="R14" s="59"/>
      <c r="S14" s="10"/>
    </row>
    <row r="15" spans="1:19" ht="12.75">
      <c r="A15" s="12" t="s">
        <v>94</v>
      </c>
      <c r="B15" s="37"/>
      <c r="C15" s="35"/>
      <c r="D15" s="36"/>
      <c r="E15" s="35"/>
      <c r="F15" s="36"/>
      <c r="J15" s="6">
        <f t="shared" si="0"/>
        <v>0</v>
      </c>
      <c r="L15" s="6">
        <f t="shared" si="1"/>
        <v>0</v>
      </c>
      <c r="N15" s="65">
        <f t="shared" si="2"/>
        <v>0</v>
      </c>
      <c r="O15" s="59"/>
      <c r="P15" s="65">
        <f t="shared" si="3"/>
        <v>0</v>
      </c>
      <c r="R15" s="59"/>
      <c r="S15" s="10"/>
    </row>
    <row r="16" spans="1:19" ht="12.75">
      <c r="A16" s="12" t="s">
        <v>10</v>
      </c>
      <c r="B16" s="37"/>
      <c r="C16" s="35"/>
      <c r="D16" s="36"/>
      <c r="E16" s="35"/>
      <c r="F16" s="36"/>
      <c r="J16" s="6">
        <f t="shared" si="0"/>
        <v>0</v>
      </c>
      <c r="L16" s="6">
        <f t="shared" si="1"/>
        <v>0</v>
      </c>
      <c r="N16" s="65">
        <f t="shared" si="2"/>
        <v>0</v>
      </c>
      <c r="O16" s="59"/>
      <c r="P16" s="65">
        <f t="shared" si="3"/>
        <v>0</v>
      </c>
      <c r="R16" s="59"/>
      <c r="S16" s="10"/>
    </row>
    <row r="17" spans="1:19" ht="12.75">
      <c r="A17" s="12" t="s">
        <v>11</v>
      </c>
      <c r="B17" s="37"/>
      <c r="C17" s="35"/>
      <c r="D17" s="36"/>
      <c r="E17" s="35"/>
      <c r="F17" s="36"/>
      <c r="J17" s="6">
        <f t="shared" si="0"/>
        <v>0</v>
      </c>
      <c r="L17" s="6">
        <f t="shared" si="1"/>
        <v>0</v>
      </c>
      <c r="N17" s="65">
        <f t="shared" si="2"/>
        <v>0</v>
      </c>
      <c r="O17" s="59"/>
      <c r="P17" s="65">
        <f t="shared" si="3"/>
        <v>0</v>
      </c>
      <c r="R17" s="59"/>
      <c r="S17" s="10"/>
    </row>
    <row r="18" spans="1:19" ht="12.75">
      <c r="A18" s="12" t="s">
        <v>12</v>
      </c>
      <c r="B18" s="37" t="s">
        <v>98</v>
      </c>
      <c r="C18" s="35"/>
      <c r="D18" s="36"/>
      <c r="E18" s="35"/>
      <c r="F18" s="36"/>
      <c r="J18" s="6">
        <f t="shared" si="0"/>
        <v>0</v>
      </c>
      <c r="L18" s="6">
        <f t="shared" si="1"/>
        <v>0</v>
      </c>
      <c r="N18" s="65">
        <f t="shared" si="2"/>
        <v>0</v>
      </c>
      <c r="O18" s="59"/>
      <c r="P18" s="65">
        <f t="shared" si="3"/>
        <v>0</v>
      </c>
      <c r="R18" s="59"/>
      <c r="S18" s="10"/>
    </row>
    <row r="19" spans="3:19" ht="12.75">
      <c r="C19" s="13">
        <f>J19</f>
        <v>0</v>
      </c>
      <c r="D19" s="6" t="s">
        <v>67</v>
      </c>
      <c r="E19" s="13">
        <f>L19</f>
        <v>0</v>
      </c>
      <c r="F19" s="6" t="s">
        <v>67</v>
      </c>
      <c r="J19" s="28">
        <f>SUM(J11:J18)</f>
        <v>0</v>
      </c>
      <c r="K19" s="28"/>
      <c r="L19" s="28">
        <f>SUM(L11:L18)</f>
        <v>0</v>
      </c>
      <c r="N19" s="65"/>
      <c r="O19" s="59"/>
      <c r="P19" s="65"/>
      <c r="R19" s="59"/>
      <c r="S19" s="10"/>
    </row>
    <row r="20" spans="2:19" ht="12" customHeight="1">
      <c r="B20" s="32" t="s">
        <v>70</v>
      </c>
      <c r="C20" s="15">
        <f>C19/12</f>
        <v>0</v>
      </c>
      <c r="D20" s="6" t="s">
        <v>72</v>
      </c>
      <c r="E20" s="15">
        <f>E19/12</f>
        <v>0</v>
      </c>
      <c r="F20" s="6" t="s">
        <v>71</v>
      </c>
      <c r="J20" s="28"/>
      <c r="K20" s="28"/>
      <c r="L20" s="28"/>
      <c r="N20" s="65"/>
      <c r="O20" s="59"/>
      <c r="P20" s="65"/>
      <c r="R20" s="59"/>
      <c r="S20" s="10"/>
    </row>
    <row r="21" spans="1:19" ht="14.25">
      <c r="A21" s="14" t="s">
        <v>2</v>
      </c>
      <c r="B21" s="14"/>
      <c r="N21" s="65"/>
      <c r="O21" s="59"/>
      <c r="P21" s="65"/>
      <c r="R21" s="59"/>
      <c r="S21" s="10"/>
    </row>
    <row r="22" spans="1:19" ht="12.75">
      <c r="A22" s="12" t="s">
        <v>13</v>
      </c>
      <c r="B22" s="37"/>
      <c r="C22" s="35"/>
      <c r="D22" s="36"/>
      <c r="E22" s="35"/>
      <c r="F22" s="36"/>
      <c r="J22" s="6">
        <f aca="true" t="shared" si="4" ref="J22:J28">IF(D22="M",C22*12,IF(D22="Q",C22*4,IF(D22="A",C22,0)))</f>
        <v>0</v>
      </c>
      <c r="L22" s="6">
        <f aca="true" t="shared" si="5" ref="L22:L28">IF(F22="M",E22*12,IF(F22="Q",E22*4,IF(F22="A",E22,0)))</f>
        <v>0</v>
      </c>
      <c r="N22" s="65">
        <f aca="true" t="shared" si="6" ref="N19:N36">IF(C22=0,0,IF(C22&gt;0,IF(D22="M",0,IF(D22="Q",0,IF(D22="A",0,1)))))</f>
        <v>0</v>
      </c>
      <c r="O22" s="59"/>
      <c r="P22" s="65">
        <f aca="true" t="shared" si="7" ref="P19:P36">IF(E22=0,0,IF(E22&gt;0,IF(F22="M",0,IF(F22="Q",0,IF(F22="A",0,1)))))</f>
        <v>0</v>
      </c>
      <c r="R22" s="59"/>
      <c r="S22" s="10"/>
    </row>
    <row r="23" spans="1:19" ht="12.75">
      <c r="A23" s="12" t="s">
        <v>14</v>
      </c>
      <c r="B23" s="37"/>
      <c r="C23" s="35"/>
      <c r="D23" s="36"/>
      <c r="E23" s="35"/>
      <c r="F23" s="36"/>
      <c r="J23" s="6">
        <f t="shared" si="4"/>
        <v>0</v>
      </c>
      <c r="L23" s="6">
        <f t="shared" si="5"/>
        <v>0</v>
      </c>
      <c r="N23" s="65">
        <f t="shared" si="6"/>
        <v>0</v>
      </c>
      <c r="O23" s="59"/>
      <c r="P23" s="65">
        <f t="shared" si="7"/>
        <v>0</v>
      </c>
      <c r="R23" s="59"/>
      <c r="S23" s="10"/>
    </row>
    <row r="24" spans="1:19" ht="12.75">
      <c r="A24" s="12" t="s">
        <v>78</v>
      </c>
      <c r="B24" s="37"/>
      <c r="C24" s="35"/>
      <c r="D24" s="36"/>
      <c r="E24" s="35"/>
      <c r="F24" s="36"/>
      <c r="J24" s="6">
        <f t="shared" si="4"/>
        <v>0</v>
      </c>
      <c r="L24" s="6">
        <f t="shared" si="5"/>
        <v>0</v>
      </c>
      <c r="N24" s="65">
        <f t="shared" si="6"/>
        <v>0</v>
      </c>
      <c r="O24" s="59"/>
      <c r="P24" s="65">
        <f t="shared" si="7"/>
        <v>0</v>
      </c>
      <c r="R24" s="59"/>
      <c r="S24" s="10"/>
    </row>
    <row r="25" spans="1:19" ht="12.75">
      <c r="A25" s="12" t="s">
        <v>15</v>
      </c>
      <c r="B25" s="37"/>
      <c r="C25" s="35"/>
      <c r="D25" s="36"/>
      <c r="E25" s="35"/>
      <c r="F25" s="36"/>
      <c r="J25" s="6">
        <f t="shared" si="4"/>
        <v>0</v>
      </c>
      <c r="L25" s="6">
        <f t="shared" si="5"/>
        <v>0</v>
      </c>
      <c r="N25" s="65">
        <f t="shared" si="6"/>
        <v>0</v>
      </c>
      <c r="O25" s="59"/>
      <c r="P25" s="65">
        <f t="shared" si="7"/>
        <v>0</v>
      </c>
      <c r="R25" s="59"/>
      <c r="S25" s="10"/>
    </row>
    <row r="26" spans="1:19" ht="12.75">
      <c r="A26" s="12" t="s">
        <v>16</v>
      </c>
      <c r="B26" s="37"/>
      <c r="C26" s="35"/>
      <c r="D26" s="36"/>
      <c r="E26" s="35"/>
      <c r="F26" s="36"/>
      <c r="J26" s="6">
        <f t="shared" si="4"/>
        <v>0</v>
      </c>
      <c r="L26" s="6">
        <f t="shared" si="5"/>
        <v>0</v>
      </c>
      <c r="N26" s="65">
        <f t="shared" si="6"/>
        <v>0</v>
      </c>
      <c r="O26" s="59"/>
      <c r="P26" s="65">
        <f t="shared" si="7"/>
        <v>0</v>
      </c>
      <c r="R26" s="59"/>
      <c r="S26" s="10"/>
    </row>
    <row r="27" spans="1:19" ht="12.75">
      <c r="A27" s="12" t="s">
        <v>17</v>
      </c>
      <c r="B27" s="37"/>
      <c r="C27" s="35"/>
      <c r="D27" s="36"/>
      <c r="E27" s="35"/>
      <c r="F27" s="36"/>
      <c r="J27" s="6">
        <f t="shared" si="4"/>
        <v>0</v>
      </c>
      <c r="L27" s="6">
        <f t="shared" si="5"/>
        <v>0</v>
      </c>
      <c r="N27" s="65">
        <f t="shared" si="6"/>
        <v>0</v>
      </c>
      <c r="O27" s="59"/>
      <c r="P27" s="65">
        <f t="shared" si="7"/>
        <v>0</v>
      </c>
      <c r="R27" s="59"/>
      <c r="S27" s="10"/>
    </row>
    <row r="28" spans="1:19" ht="12.75">
      <c r="A28" s="12" t="s">
        <v>18</v>
      </c>
      <c r="B28" s="37"/>
      <c r="C28" s="35"/>
      <c r="D28" s="36"/>
      <c r="E28" s="35"/>
      <c r="F28" s="36"/>
      <c r="J28" s="6">
        <f t="shared" si="4"/>
        <v>0</v>
      </c>
      <c r="L28" s="6">
        <f t="shared" si="5"/>
        <v>0</v>
      </c>
      <c r="N28" s="65">
        <f t="shared" si="6"/>
        <v>0</v>
      </c>
      <c r="O28" s="59"/>
      <c r="P28" s="65">
        <f t="shared" si="7"/>
        <v>0</v>
      </c>
      <c r="R28" s="59"/>
      <c r="S28" s="10"/>
    </row>
    <row r="29" spans="3:19" ht="12.75">
      <c r="C29" s="13">
        <f>J29</f>
        <v>0</v>
      </c>
      <c r="D29" s="29" t="s">
        <v>67</v>
      </c>
      <c r="E29" s="13">
        <f>L29</f>
        <v>0</v>
      </c>
      <c r="F29" s="6" t="s">
        <v>67</v>
      </c>
      <c r="J29" s="28">
        <f>SUM(J22:J28)</f>
        <v>0</v>
      </c>
      <c r="L29" s="28">
        <f>SUM(L22:L28)</f>
        <v>0</v>
      </c>
      <c r="N29" s="65"/>
      <c r="O29" s="59"/>
      <c r="P29" s="65"/>
      <c r="R29" s="59"/>
      <c r="S29" s="10"/>
    </row>
    <row r="30" spans="2:19" ht="12" customHeight="1">
      <c r="B30" s="32" t="s">
        <v>70</v>
      </c>
      <c r="C30" s="15">
        <f>C29/12</f>
        <v>0</v>
      </c>
      <c r="D30" s="6" t="s">
        <v>72</v>
      </c>
      <c r="E30" s="15">
        <f>E29/12</f>
        <v>0</v>
      </c>
      <c r="F30" s="6" t="s">
        <v>71</v>
      </c>
      <c r="J30" s="28"/>
      <c r="K30" s="28"/>
      <c r="L30" s="28"/>
      <c r="N30" s="65"/>
      <c r="O30" s="59"/>
      <c r="P30" s="65"/>
      <c r="R30" s="59"/>
      <c r="S30" s="10"/>
    </row>
    <row r="31" spans="1:19" ht="14.25">
      <c r="A31" s="8" t="s">
        <v>3</v>
      </c>
      <c r="B31" s="8"/>
      <c r="N31" s="65"/>
      <c r="O31" s="59"/>
      <c r="P31" s="65"/>
      <c r="R31" s="59"/>
      <c r="S31" s="10"/>
    </row>
    <row r="32" spans="1:19" ht="12.75">
      <c r="A32" s="12" t="s">
        <v>19</v>
      </c>
      <c r="B32" s="37"/>
      <c r="C32" s="35"/>
      <c r="D32" s="36"/>
      <c r="E32" s="35"/>
      <c r="F32" s="36"/>
      <c r="J32" s="6">
        <f>IF(D32="M",C32*12,IF(D32="Q",C32*4,IF(D32="A",C32,0)))</f>
        <v>0</v>
      </c>
      <c r="L32" s="6">
        <f>IF(F32="M",E32*12,IF(F32="Q",E32*4,IF(F32="A",E32,0)))</f>
        <v>0</v>
      </c>
      <c r="N32" s="65">
        <f t="shared" si="6"/>
        <v>0</v>
      </c>
      <c r="O32" s="59"/>
      <c r="P32" s="65">
        <f t="shared" si="7"/>
        <v>0</v>
      </c>
      <c r="R32" s="59"/>
      <c r="S32" s="10"/>
    </row>
    <row r="33" spans="1:19" ht="12.75">
      <c r="A33" s="12" t="s">
        <v>20</v>
      </c>
      <c r="B33" s="37"/>
      <c r="C33" s="35"/>
      <c r="D33" s="36"/>
      <c r="E33" s="35"/>
      <c r="F33" s="36"/>
      <c r="J33" s="6">
        <f>IF(D33="M",C33*12,IF(D33="Q",C33*4,IF(D33="A",C33,0)))</f>
        <v>0</v>
      </c>
      <c r="L33" s="6">
        <f>IF(F33="M",E33*12,IF(F33="Q",E33*4,IF(F33="A",E33,0)))</f>
        <v>0</v>
      </c>
      <c r="N33" s="65">
        <f t="shared" si="6"/>
        <v>0</v>
      </c>
      <c r="O33" s="59"/>
      <c r="P33" s="65">
        <f t="shared" si="7"/>
        <v>0</v>
      </c>
      <c r="R33" s="59"/>
      <c r="S33" s="10"/>
    </row>
    <row r="34" spans="1:19" ht="12.75">
      <c r="A34" s="12" t="s">
        <v>21</v>
      </c>
      <c r="B34" s="37"/>
      <c r="C34" s="35"/>
      <c r="D34" s="36"/>
      <c r="E34" s="35"/>
      <c r="F34" s="36"/>
      <c r="J34" s="6">
        <f>IF(D34="M",C34*12,IF(D34="Q",C34*4,IF(D34="A",C34,0)))</f>
        <v>0</v>
      </c>
      <c r="L34" s="6">
        <f>IF(F34="M",E34*12,IF(F34="Q",E34*4,IF(F34="A",E34,0)))</f>
        <v>0</v>
      </c>
      <c r="N34" s="65">
        <f t="shared" si="6"/>
        <v>0</v>
      </c>
      <c r="O34" s="59"/>
      <c r="P34" s="65">
        <f t="shared" si="7"/>
        <v>0</v>
      </c>
      <c r="R34" s="59"/>
      <c r="S34" s="10"/>
    </row>
    <row r="35" spans="1:19" ht="12.75">
      <c r="A35" s="12" t="s">
        <v>22</v>
      </c>
      <c r="B35" s="37"/>
      <c r="C35" s="35"/>
      <c r="D35" s="36"/>
      <c r="E35" s="35"/>
      <c r="F35" s="36"/>
      <c r="J35" s="6">
        <f>IF(D35="M",C35*12,IF(D35="Q",C35*4,IF(D35="A",C35,0)))</f>
        <v>0</v>
      </c>
      <c r="L35" s="6">
        <f>IF(F35="M",E35*12,IF(F35="Q",E35*4,IF(F35="A",E35,0)))</f>
        <v>0</v>
      </c>
      <c r="N35" s="65">
        <f t="shared" si="6"/>
        <v>0</v>
      </c>
      <c r="O35" s="59"/>
      <c r="P35" s="65">
        <f t="shared" si="7"/>
        <v>0</v>
      </c>
      <c r="R35" s="59"/>
      <c r="S35" s="10"/>
    </row>
    <row r="36" spans="1:19" ht="12.75">
      <c r="A36" s="12" t="s">
        <v>23</v>
      </c>
      <c r="B36" s="37"/>
      <c r="C36" s="35"/>
      <c r="D36" s="36"/>
      <c r="E36" s="35"/>
      <c r="F36" s="36"/>
      <c r="J36" s="6">
        <f>IF(D36="M",C36*12,IF(D36="Q",C36*4,IF(D36="A",C36,0)))</f>
        <v>0</v>
      </c>
      <c r="L36" s="6">
        <f>IF(F36="M",E36*12,IF(F36="Q",E36*4,IF(F36="A",E36,0)))</f>
        <v>0</v>
      </c>
      <c r="N36" s="65">
        <f t="shared" si="6"/>
        <v>0</v>
      </c>
      <c r="O36" s="59"/>
      <c r="P36" s="65">
        <f t="shared" si="7"/>
        <v>0</v>
      </c>
      <c r="R36" s="59"/>
      <c r="S36" s="10"/>
    </row>
    <row r="37" spans="3:16" ht="12.75">
      <c r="C37" s="13">
        <f>J37</f>
        <v>0</v>
      </c>
      <c r="D37" s="6" t="s">
        <v>67</v>
      </c>
      <c r="E37" s="13">
        <f>L37</f>
        <v>0</v>
      </c>
      <c r="F37" s="27" t="s">
        <v>67</v>
      </c>
      <c r="J37" s="28">
        <f>SUM(J32:J36)</f>
        <v>0</v>
      </c>
      <c r="K37" s="28"/>
      <c r="L37" s="28">
        <f>SUM(L32:L36)</f>
        <v>0</v>
      </c>
      <c r="N37" s="66"/>
      <c r="O37" s="58"/>
      <c r="P37" s="58"/>
    </row>
    <row r="38" spans="2:16" ht="12" customHeight="1">
      <c r="B38" s="32" t="s">
        <v>70</v>
      </c>
      <c r="C38" s="15">
        <f>C37/12</f>
        <v>0</v>
      </c>
      <c r="D38" s="6" t="s">
        <v>72</v>
      </c>
      <c r="E38" s="15">
        <f>E37/12</f>
        <v>0</v>
      </c>
      <c r="F38" s="6" t="s">
        <v>71</v>
      </c>
      <c r="J38" s="28"/>
      <c r="K38" s="28"/>
      <c r="L38" s="28"/>
      <c r="N38" s="66"/>
      <c r="O38" s="58"/>
      <c r="P38" s="58"/>
    </row>
    <row r="39" spans="3:16" ht="12.75">
      <c r="C39" s="15"/>
      <c r="F39" s="15"/>
      <c r="N39" s="66"/>
      <c r="O39" s="58"/>
      <c r="P39" s="58"/>
    </row>
    <row r="40" spans="1:17" s="17" customFormat="1" ht="42.75" customHeight="1">
      <c r="A40" s="42" t="s">
        <v>76</v>
      </c>
      <c r="B40" s="16"/>
      <c r="N40" s="67"/>
      <c r="Q40" s="73"/>
    </row>
    <row r="41" spans="1:17" s="17" customFormat="1" ht="16.5" customHeight="1">
      <c r="A41" s="16"/>
      <c r="B41" s="16"/>
      <c r="N41" s="67"/>
      <c r="Q41" s="73"/>
    </row>
    <row r="42" spans="1:2" ht="14.25">
      <c r="A42" s="8" t="s">
        <v>24</v>
      </c>
      <c r="B42" s="8"/>
    </row>
    <row r="43" spans="1:11" ht="12.75">
      <c r="A43" s="18"/>
      <c r="B43" s="18" t="s">
        <v>65</v>
      </c>
      <c r="C43" s="19" t="s">
        <v>25</v>
      </c>
      <c r="D43" s="19" t="s">
        <v>0</v>
      </c>
      <c r="E43" s="19" t="s">
        <v>1</v>
      </c>
      <c r="F43" s="19" t="s">
        <v>6</v>
      </c>
      <c r="G43" s="33" t="s">
        <v>73</v>
      </c>
      <c r="H43" s="20"/>
      <c r="I43" s="20"/>
      <c r="J43" s="20"/>
      <c r="K43" s="20"/>
    </row>
    <row r="44" spans="1:11" ht="12.75">
      <c r="A44" s="12" t="s">
        <v>26</v>
      </c>
      <c r="B44" s="39"/>
      <c r="C44" s="40"/>
      <c r="D44" s="40"/>
      <c r="E44" s="40"/>
      <c r="F44" s="11">
        <f aca="true" t="shared" si="8" ref="F44:F55">SUM(C44:E44)</f>
        <v>0</v>
      </c>
      <c r="G44" s="11">
        <f aca="true" t="shared" si="9" ref="G44:G55">F44/12</f>
        <v>0</v>
      </c>
      <c r="H44" s="20"/>
      <c r="I44" s="20"/>
      <c r="J44" s="20"/>
      <c r="K44" s="20"/>
    </row>
    <row r="45" spans="1:11" ht="12.75">
      <c r="A45" s="12" t="s">
        <v>27</v>
      </c>
      <c r="B45" s="39"/>
      <c r="C45" s="40"/>
      <c r="D45" s="40"/>
      <c r="E45" s="40"/>
      <c r="F45" s="11">
        <f t="shared" si="8"/>
        <v>0</v>
      </c>
      <c r="G45" s="11">
        <f t="shared" si="9"/>
        <v>0</v>
      </c>
      <c r="H45" s="20"/>
      <c r="I45" s="20"/>
      <c r="J45" s="20"/>
      <c r="K45" s="20"/>
    </row>
    <row r="46" spans="1:11" ht="12.75">
      <c r="A46" s="12" t="s">
        <v>28</v>
      </c>
      <c r="B46" s="39"/>
      <c r="C46" s="40"/>
      <c r="D46" s="40"/>
      <c r="E46" s="40"/>
      <c r="F46" s="11">
        <f t="shared" si="8"/>
        <v>0</v>
      </c>
      <c r="G46" s="11">
        <f t="shared" si="9"/>
        <v>0</v>
      </c>
      <c r="H46" s="20"/>
      <c r="I46" s="20"/>
      <c r="J46" s="20"/>
      <c r="K46" s="20"/>
    </row>
    <row r="47" spans="1:11" ht="12.75">
      <c r="A47" s="12" t="s">
        <v>29</v>
      </c>
      <c r="B47" s="39"/>
      <c r="C47" s="40"/>
      <c r="D47" s="40"/>
      <c r="E47" s="40"/>
      <c r="F47" s="11">
        <f t="shared" si="8"/>
        <v>0</v>
      </c>
      <c r="G47" s="11">
        <f t="shared" si="9"/>
        <v>0</v>
      </c>
      <c r="H47" s="20"/>
      <c r="I47" s="20"/>
      <c r="J47" s="20"/>
      <c r="K47" s="20"/>
    </row>
    <row r="48" spans="1:11" ht="12.75">
      <c r="A48" s="12" t="s">
        <v>30</v>
      </c>
      <c r="B48" s="39"/>
      <c r="C48" s="40"/>
      <c r="D48" s="40"/>
      <c r="E48" s="40"/>
      <c r="F48" s="11">
        <f t="shared" si="8"/>
        <v>0</v>
      </c>
      <c r="G48" s="11">
        <f t="shared" si="9"/>
        <v>0</v>
      </c>
      <c r="H48" s="20"/>
      <c r="I48" s="20"/>
      <c r="J48" s="20"/>
      <c r="K48" s="20"/>
    </row>
    <row r="49" spans="1:11" ht="12.75">
      <c r="A49" s="12" t="s">
        <v>95</v>
      </c>
      <c r="B49" s="39"/>
      <c r="C49" s="40"/>
      <c r="D49" s="40"/>
      <c r="E49" s="40"/>
      <c r="F49" s="11">
        <f>SUM(C49:E49)</f>
        <v>0</v>
      </c>
      <c r="G49" s="11">
        <f t="shared" si="9"/>
        <v>0</v>
      </c>
      <c r="H49" s="20"/>
      <c r="I49" s="20"/>
      <c r="J49" s="20"/>
      <c r="K49" s="20"/>
    </row>
    <row r="50" spans="1:11" ht="12.75">
      <c r="A50" s="12" t="s">
        <v>96</v>
      </c>
      <c r="B50" s="39"/>
      <c r="C50" s="40"/>
      <c r="D50" s="40"/>
      <c r="E50" s="40"/>
      <c r="F50" s="11">
        <f>SUM(C50:E50)</f>
        <v>0</v>
      </c>
      <c r="G50" s="11">
        <f t="shared" si="9"/>
        <v>0</v>
      </c>
      <c r="H50" s="20"/>
      <c r="I50" s="20"/>
      <c r="J50" s="20"/>
      <c r="K50" s="20"/>
    </row>
    <row r="51" spans="1:11" ht="12.75">
      <c r="A51" s="12" t="s">
        <v>97</v>
      </c>
      <c r="B51" s="39"/>
      <c r="C51" s="40"/>
      <c r="D51" s="40"/>
      <c r="E51" s="40"/>
      <c r="F51" s="11">
        <f>SUM(C51:E51)</f>
        <v>0</v>
      </c>
      <c r="G51" s="11">
        <f t="shared" si="9"/>
        <v>0</v>
      </c>
      <c r="H51" s="20"/>
      <c r="I51" s="20"/>
      <c r="J51" s="20"/>
      <c r="K51" s="20"/>
    </row>
    <row r="52" spans="1:11" ht="12.75">
      <c r="A52" s="12" t="s">
        <v>31</v>
      </c>
      <c r="B52" s="39"/>
      <c r="C52" s="40"/>
      <c r="D52" s="40"/>
      <c r="E52" s="40"/>
      <c r="F52" s="11">
        <f>SUM(C52:E52)</f>
        <v>0</v>
      </c>
      <c r="G52" s="11">
        <f t="shared" si="9"/>
        <v>0</v>
      </c>
      <c r="H52" s="20"/>
      <c r="I52" s="20"/>
      <c r="J52" s="20"/>
      <c r="K52" s="20"/>
    </row>
    <row r="53" spans="1:11" ht="12.75">
      <c r="A53" s="12" t="s">
        <v>32</v>
      </c>
      <c r="B53" s="39"/>
      <c r="C53" s="40"/>
      <c r="D53" s="40"/>
      <c r="E53" s="40"/>
      <c r="F53" s="11">
        <f t="shared" si="8"/>
        <v>0</v>
      </c>
      <c r="G53" s="11">
        <f t="shared" si="9"/>
        <v>0</v>
      </c>
      <c r="H53" s="20"/>
      <c r="I53" s="20"/>
      <c r="J53" s="20"/>
      <c r="K53" s="20"/>
    </row>
    <row r="54" spans="1:11" ht="12.75">
      <c r="A54" s="12" t="s">
        <v>80</v>
      </c>
      <c r="B54" s="39"/>
      <c r="C54" s="40"/>
      <c r="D54" s="40"/>
      <c r="E54" s="40"/>
      <c r="F54" s="11">
        <f>SUM(C54:E54)</f>
        <v>0</v>
      </c>
      <c r="G54" s="11">
        <f t="shared" si="9"/>
        <v>0</v>
      </c>
      <c r="H54" s="20"/>
      <c r="I54" s="20"/>
      <c r="J54" s="20"/>
      <c r="K54" s="20"/>
    </row>
    <row r="55" spans="1:11" ht="12.75">
      <c r="A55" s="12" t="s">
        <v>33</v>
      </c>
      <c r="B55" s="39"/>
      <c r="C55" s="40"/>
      <c r="D55" s="40"/>
      <c r="E55" s="40"/>
      <c r="F55" s="11">
        <f t="shared" si="8"/>
        <v>0</v>
      </c>
      <c r="G55" s="11">
        <f t="shared" si="9"/>
        <v>0</v>
      </c>
      <c r="H55" s="20"/>
      <c r="I55" s="20"/>
      <c r="J55" s="20"/>
      <c r="K55" s="20"/>
    </row>
    <row r="56" spans="3:11" ht="13.5" thickBot="1">
      <c r="C56" s="21">
        <f>SUM(C44:C55)</f>
        <v>0</v>
      </c>
      <c r="D56" s="21">
        <f>SUM(D44:D55)</f>
        <v>0</v>
      </c>
      <c r="E56" s="21">
        <f>SUM(E44:E55)</f>
        <v>0</v>
      </c>
      <c r="F56" s="21">
        <f>SUM(F44:F55)</f>
        <v>0</v>
      </c>
      <c r="G56" s="21">
        <f>SUM(G44:G55)</f>
        <v>0</v>
      </c>
      <c r="H56" s="20"/>
      <c r="I56" s="20"/>
      <c r="J56" s="20"/>
      <c r="K56" s="20"/>
    </row>
    <row r="57" spans="3:11" ht="13.5" thickTop="1">
      <c r="C57" s="15"/>
      <c r="D57" s="15"/>
      <c r="E57" s="15"/>
      <c r="F57" s="15"/>
      <c r="G57" s="15"/>
      <c r="H57" s="20"/>
      <c r="I57" s="20"/>
      <c r="J57" s="20"/>
      <c r="K57" s="20"/>
    </row>
    <row r="58" spans="1:11" ht="14.25">
      <c r="A58" s="8" t="s">
        <v>34</v>
      </c>
      <c r="B58" s="8"/>
      <c r="G58" s="20"/>
      <c r="H58" s="20"/>
      <c r="I58" s="20"/>
      <c r="J58" s="20"/>
      <c r="K58" s="20"/>
    </row>
    <row r="59" spans="1:11" ht="12.75">
      <c r="A59" s="12" t="s">
        <v>35</v>
      </c>
      <c r="B59" s="39"/>
      <c r="C59" s="40"/>
      <c r="D59" s="40"/>
      <c r="E59" s="40"/>
      <c r="F59" s="11">
        <f aca="true" t="shared" si="10" ref="F59:F71">SUM(C59:E59)</f>
        <v>0</v>
      </c>
      <c r="G59" s="11">
        <f aca="true" t="shared" si="11" ref="G59:G71">F59/12</f>
        <v>0</v>
      </c>
      <c r="H59" s="20"/>
      <c r="I59" s="20"/>
      <c r="J59" s="20"/>
      <c r="K59" s="20"/>
    </row>
    <row r="60" spans="1:11" ht="12.75">
      <c r="A60" s="12" t="s">
        <v>36</v>
      </c>
      <c r="B60" s="39"/>
      <c r="C60" s="40"/>
      <c r="D60" s="40"/>
      <c r="E60" s="40"/>
      <c r="F60" s="11">
        <f t="shared" si="10"/>
        <v>0</v>
      </c>
      <c r="G60" s="11">
        <f t="shared" si="11"/>
        <v>0</v>
      </c>
      <c r="H60" s="20"/>
      <c r="I60" s="20"/>
      <c r="J60" s="20"/>
      <c r="K60" s="20"/>
    </row>
    <row r="61" spans="1:11" ht="12.75">
      <c r="A61" s="12" t="s">
        <v>37</v>
      </c>
      <c r="B61" s="39"/>
      <c r="C61" s="40"/>
      <c r="D61" s="40"/>
      <c r="E61" s="40"/>
      <c r="F61" s="11">
        <f t="shared" si="10"/>
        <v>0</v>
      </c>
      <c r="G61" s="11">
        <f t="shared" si="11"/>
        <v>0</v>
      </c>
      <c r="H61" s="20"/>
      <c r="I61" s="20"/>
      <c r="J61" s="20"/>
      <c r="K61" s="20"/>
    </row>
    <row r="62" spans="1:11" ht="12.75">
      <c r="A62" s="12" t="s">
        <v>38</v>
      </c>
      <c r="B62" s="39"/>
      <c r="C62" s="40"/>
      <c r="D62" s="40"/>
      <c r="E62" s="40"/>
      <c r="F62" s="11">
        <f t="shared" si="10"/>
        <v>0</v>
      </c>
      <c r="G62" s="11">
        <f t="shared" si="11"/>
        <v>0</v>
      </c>
      <c r="H62" s="20"/>
      <c r="I62" s="20"/>
      <c r="J62" s="20"/>
      <c r="K62" s="20"/>
    </row>
    <row r="63" spans="1:11" ht="12.75">
      <c r="A63" s="12" t="s">
        <v>39</v>
      </c>
      <c r="B63" s="39"/>
      <c r="C63" s="40"/>
      <c r="D63" s="40"/>
      <c r="E63" s="40"/>
      <c r="F63" s="11">
        <f t="shared" si="10"/>
        <v>0</v>
      </c>
      <c r="G63" s="11">
        <f t="shared" si="11"/>
        <v>0</v>
      </c>
      <c r="H63" s="20"/>
      <c r="I63" s="20"/>
      <c r="J63" s="20"/>
      <c r="K63" s="20"/>
    </row>
    <row r="64" spans="1:11" ht="12.75">
      <c r="A64" s="12" t="s">
        <v>40</v>
      </c>
      <c r="B64" s="39"/>
      <c r="C64" s="40"/>
      <c r="D64" s="40"/>
      <c r="E64" s="40"/>
      <c r="F64" s="11">
        <f t="shared" si="10"/>
        <v>0</v>
      </c>
      <c r="G64" s="11">
        <f t="shared" si="11"/>
        <v>0</v>
      </c>
      <c r="H64" s="20"/>
      <c r="I64" s="20"/>
      <c r="J64" s="20"/>
      <c r="K64" s="20"/>
    </row>
    <row r="65" spans="1:11" ht="12.75">
      <c r="A65" s="12" t="s">
        <v>41</v>
      </c>
      <c r="B65" s="39"/>
      <c r="C65" s="40"/>
      <c r="D65" s="40"/>
      <c r="E65" s="40"/>
      <c r="F65" s="11">
        <f t="shared" si="10"/>
        <v>0</v>
      </c>
      <c r="G65" s="11">
        <f t="shared" si="11"/>
        <v>0</v>
      </c>
      <c r="H65" s="20"/>
      <c r="I65" s="20"/>
      <c r="J65" s="20"/>
      <c r="K65" s="20"/>
    </row>
    <row r="66" spans="1:11" ht="12.75">
      <c r="A66" s="12" t="s">
        <v>81</v>
      </c>
      <c r="B66" s="39"/>
      <c r="C66" s="40"/>
      <c r="D66" s="40"/>
      <c r="E66" s="40"/>
      <c r="F66" s="11">
        <f t="shared" si="10"/>
        <v>0</v>
      </c>
      <c r="G66" s="11">
        <f t="shared" si="11"/>
        <v>0</v>
      </c>
      <c r="H66" s="20"/>
      <c r="I66" s="20"/>
      <c r="J66" s="20"/>
      <c r="K66" s="20"/>
    </row>
    <row r="67" spans="1:11" ht="12.75">
      <c r="A67" s="12" t="s">
        <v>42</v>
      </c>
      <c r="B67" s="39"/>
      <c r="C67" s="40"/>
      <c r="D67" s="40"/>
      <c r="E67" s="40"/>
      <c r="F67" s="11">
        <f t="shared" si="10"/>
        <v>0</v>
      </c>
      <c r="G67" s="11">
        <f t="shared" si="11"/>
        <v>0</v>
      </c>
      <c r="H67" s="20"/>
      <c r="I67" s="20"/>
      <c r="J67" s="20"/>
      <c r="K67" s="20"/>
    </row>
    <row r="68" spans="1:11" ht="12.75">
      <c r="A68" s="12" t="s">
        <v>43</v>
      </c>
      <c r="B68" s="39"/>
      <c r="C68" s="40"/>
      <c r="D68" s="40"/>
      <c r="E68" s="40"/>
      <c r="F68" s="11">
        <f t="shared" si="10"/>
        <v>0</v>
      </c>
      <c r="G68" s="11">
        <f t="shared" si="11"/>
        <v>0</v>
      </c>
      <c r="H68" s="20"/>
      <c r="I68" s="20"/>
      <c r="J68" s="20"/>
      <c r="K68" s="20"/>
    </row>
    <row r="69" spans="1:11" ht="12.75">
      <c r="A69" s="12" t="s">
        <v>44</v>
      </c>
      <c r="B69" s="39"/>
      <c r="C69" s="40"/>
      <c r="D69" s="40"/>
      <c r="E69" s="40"/>
      <c r="F69" s="11">
        <f t="shared" si="10"/>
        <v>0</v>
      </c>
      <c r="G69" s="11">
        <f t="shared" si="11"/>
        <v>0</v>
      </c>
      <c r="H69" s="20"/>
      <c r="I69" s="20"/>
      <c r="J69" s="20"/>
      <c r="K69" s="20"/>
    </row>
    <row r="70" spans="1:11" ht="12.75">
      <c r="A70" s="12" t="s">
        <v>45</v>
      </c>
      <c r="B70" s="39"/>
      <c r="C70" s="40"/>
      <c r="D70" s="40"/>
      <c r="E70" s="40"/>
      <c r="F70" s="11">
        <f t="shared" si="10"/>
        <v>0</v>
      </c>
      <c r="G70" s="11">
        <f t="shared" si="11"/>
        <v>0</v>
      </c>
      <c r="H70" s="20"/>
      <c r="I70" s="20"/>
      <c r="J70" s="20"/>
      <c r="K70" s="20"/>
    </row>
    <row r="71" spans="1:11" ht="12.75">
      <c r="A71" s="12" t="s">
        <v>33</v>
      </c>
      <c r="B71" s="39"/>
      <c r="C71" s="40"/>
      <c r="D71" s="40"/>
      <c r="E71" s="40"/>
      <c r="F71" s="11">
        <f t="shared" si="10"/>
        <v>0</v>
      </c>
      <c r="G71" s="11">
        <f t="shared" si="11"/>
        <v>0</v>
      </c>
      <c r="H71" s="20"/>
      <c r="I71" s="20"/>
      <c r="J71" s="20"/>
      <c r="K71" s="20"/>
    </row>
    <row r="72" spans="3:11" ht="13.5" thickBot="1">
      <c r="C72" s="21">
        <f>SUM(C59:C71)</f>
        <v>0</v>
      </c>
      <c r="D72" s="21">
        <f>SUM(D59:D71)</f>
        <v>0</v>
      </c>
      <c r="E72" s="21">
        <f>SUM(E59:E71)</f>
        <v>0</v>
      </c>
      <c r="F72" s="21">
        <f>SUM(F59:F71)</f>
        <v>0</v>
      </c>
      <c r="G72" s="21">
        <f>SUM(G59:G71)</f>
        <v>0</v>
      </c>
      <c r="H72" s="20"/>
      <c r="I72" s="20"/>
      <c r="J72" s="20"/>
      <c r="K72" s="20"/>
    </row>
    <row r="73" spans="1:11" ht="15" thickTop="1">
      <c r="A73" s="8" t="s">
        <v>4</v>
      </c>
      <c r="B73" s="8"/>
      <c r="G73" s="20"/>
      <c r="H73" s="20"/>
      <c r="I73" s="20"/>
      <c r="J73" s="20"/>
      <c r="K73" s="20"/>
    </row>
    <row r="74" spans="1:11" ht="12.75">
      <c r="A74" s="12" t="s">
        <v>46</v>
      </c>
      <c r="B74" s="39"/>
      <c r="C74" s="40"/>
      <c r="D74" s="40"/>
      <c r="E74" s="40"/>
      <c r="F74" s="11">
        <f aca="true" t="shared" si="12" ref="F74:F85">SUM(C74:E74)</f>
        <v>0</v>
      </c>
      <c r="G74" s="11">
        <f aca="true" t="shared" si="13" ref="G74:G85">F74/12</f>
        <v>0</v>
      </c>
      <c r="H74" s="20"/>
      <c r="I74" s="20"/>
      <c r="J74" s="20"/>
      <c r="K74" s="20"/>
    </row>
    <row r="75" spans="1:11" ht="12.75">
      <c r="A75" s="12" t="s">
        <v>47</v>
      </c>
      <c r="B75" s="39"/>
      <c r="C75" s="40"/>
      <c r="D75" s="40"/>
      <c r="E75" s="40"/>
      <c r="F75" s="11">
        <f t="shared" si="12"/>
        <v>0</v>
      </c>
      <c r="G75" s="11">
        <f t="shared" si="13"/>
        <v>0</v>
      </c>
      <c r="H75" s="20"/>
      <c r="I75" s="20"/>
      <c r="J75" s="20"/>
      <c r="K75" s="20"/>
    </row>
    <row r="76" spans="1:11" ht="12.75">
      <c r="A76" s="12" t="s">
        <v>48</v>
      </c>
      <c r="B76" s="39"/>
      <c r="C76" s="40"/>
      <c r="D76" s="40"/>
      <c r="E76" s="40"/>
      <c r="F76" s="11">
        <f t="shared" si="12"/>
        <v>0</v>
      </c>
      <c r="G76" s="11">
        <f t="shared" si="13"/>
        <v>0</v>
      </c>
      <c r="H76" s="20"/>
      <c r="I76" s="20"/>
      <c r="J76" s="20"/>
      <c r="K76" s="20"/>
    </row>
    <row r="77" spans="1:11" ht="12.75">
      <c r="A77" s="12" t="s">
        <v>49</v>
      </c>
      <c r="B77" s="39"/>
      <c r="C77" s="40"/>
      <c r="D77" s="40"/>
      <c r="E77" s="40"/>
      <c r="F77" s="11">
        <f t="shared" si="12"/>
        <v>0</v>
      </c>
      <c r="G77" s="11">
        <f t="shared" si="13"/>
        <v>0</v>
      </c>
      <c r="H77" s="20"/>
      <c r="I77" s="20"/>
      <c r="J77" s="20"/>
      <c r="K77" s="20"/>
    </row>
    <row r="78" spans="1:11" ht="12.75">
      <c r="A78" s="12" t="s">
        <v>50</v>
      </c>
      <c r="B78" s="39"/>
      <c r="C78" s="40"/>
      <c r="D78" s="40"/>
      <c r="E78" s="40"/>
      <c r="F78" s="11">
        <f t="shared" si="12"/>
        <v>0</v>
      </c>
      <c r="G78" s="11">
        <f t="shared" si="13"/>
        <v>0</v>
      </c>
      <c r="H78" s="20"/>
      <c r="I78" s="20"/>
      <c r="J78" s="20"/>
      <c r="K78" s="20"/>
    </row>
    <row r="79" spans="1:11" ht="12.75">
      <c r="A79" s="12" t="s">
        <v>51</v>
      </c>
      <c r="B79" s="39"/>
      <c r="C79" s="40"/>
      <c r="D79" s="40"/>
      <c r="E79" s="40"/>
      <c r="F79" s="11">
        <f t="shared" si="12"/>
        <v>0</v>
      </c>
      <c r="G79" s="11">
        <f t="shared" si="13"/>
        <v>0</v>
      </c>
      <c r="H79" s="20"/>
      <c r="I79" s="20"/>
      <c r="J79" s="20"/>
      <c r="K79" s="20"/>
    </row>
    <row r="80" spans="1:11" ht="12.75">
      <c r="A80" s="12" t="s">
        <v>52</v>
      </c>
      <c r="B80" s="39"/>
      <c r="C80" s="40"/>
      <c r="D80" s="40"/>
      <c r="E80" s="40"/>
      <c r="F80" s="11">
        <f t="shared" si="12"/>
        <v>0</v>
      </c>
      <c r="G80" s="11">
        <f t="shared" si="13"/>
        <v>0</v>
      </c>
      <c r="H80" s="20"/>
      <c r="I80" s="20"/>
      <c r="J80" s="20"/>
      <c r="K80" s="20"/>
    </row>
    <row r="81" spans="1:11" ht="12.75">
      <c r="A81" s="12" t="s">
        <v>53</v>
      </c>
      <c r="B81" s="39"/>
      <c r="C81" s="40"/>
      <c r="D81" s="40"/>
      <c r="E81" s="40"/>
      <c r="F81" s="11">
        <f t="shared" si="12"/>
        <v>0</v>
      </c>
      <c r="G81" s="11">
        <f t="shared" si="13"/>
        <v>0</v>
      </c>
      <c r="H81" s="20"/>
      <c r="I81" s="20"/>
      <c r="J81" s="20"/>
      <c r="K81" s="20"/>
    </row>
    <row r="82" spans="1:11" ht="12.75">
      <c r="A82" s="12" t="s">
        <v>54</v>
      </c>
      <c r="B82" s="39"/>
      <c r="C82" s="40"/>
      <c r="D82" s="40"/>
      <c r="E82" s="40"/>
      <c r="F82" s="11">
        <f t="shared" si="12"/>
        <v>0</v>
      </c>
      <c r="G82" s="11">
        <f t="shared" si="13"/>
        <v>0</v>
      </c>
      <c r="H82" s="20"/>
      <c r="I82" s="20"/>
      <c r="J82" s="20"/>
      <c r="K82" s="20"/>
    </row>
    <row r="83" spans="1:11" ht="12.75">
      <c r="A83" s="12" t="s">
        <v>55</v>
      </c>
      <c r="B83" s="39"/>
      <c r="C83" s="40"/>
      <c r="D83" s="40"/>
      <c r="E83" s="40"/>
      <c r="F83" s="11">
        <f t="shared" si="12"/>
        <v>0</v>
      </c>
      <c r="G83" s="11">
        <f t="shared" si="13"/>
        <v>0</v>
      </c>
      <c r="H83" s="20"/>
      <c r="I83" s="20"/>
      <c r="J83" s="20"/>
      <c r="K83" s="20"/>
    </row>
    <row r="84" spans="1:11" ht="12.75">
      <c r="A84" s="12" t="s">
        <v>33</v>
      </c>
      <c r="B84" s="39"/>
      <c r="C84" s="40"/>
      <c r="D84" s="40"/>
      <c r="E84" s="40"/>
      <c r="F84" s="11">
        <f t="shared" si="12"/>
        <v>0</v>
      </c>
      <c r="G84" s="11">
        <f t="shared" si="13"/>
        <v>0</v>
      </c>
      <c r="H84" s="20"/>
      <c r="I84" s="20"/>
      <c r="J84" s="20"/>
      <c r="K84" s="20"/>
    </row>
    <row r="85" spans="1:11" ht="12.75">
      <c r="A85" s="12" t="s">
        <v>56</v>
      </c>
      <c r="B85" s="39"/>
      <c r="C85" s="40"/>
      <c r="D85" s="40"/>
      <c r="E85" s="40"/>
      <c r="F85" s="11">
        <f t="shared" si="12"/>
        <v>0</v>
      </c>
      <c r="G85" s="11">
        <f t="shared" si="13"/>
        <v>0</v>
      </c>
      <c r="H85" s="20"/>
      <c r="I85" s="20"/>
      <c r="J85" s="20"/>
      <c r="K85" s="20"/>
    </row>
    <row r="86" spans="2:11" ht="13.5" thickBot="1">
      <c r="B86" s="22"/>
      <c r="C86" s="21">
        <f>SUM(C74:C85)</f>
        <v>0</v>
      </c>
      <c r="D86" s="21">
        <f>SUM(D74:D85)</f>
        <v>0</v>
      </c>
      <c r="E86" s="21">
        <f>SUM(E74:E85)</f>
        <v>0</v>
      </c>
      <c r="F86" s="21">
        <f>SUM(F74:F85)</f>
        <v>0</v>
      </c>
      <c r="G86" s="21">
        <f>SUM(G74:G85)</f>
        <v>0</v>
      </c>
      <c r="H86" s="20"/>
      <c r="I86" s="20"/>
      <c r="J86" s="20"/>
      <c r="K86" s="20"/>
    </row>
    <row r="87" spans="1:11" ht="15" thickTop="1">
      <c r="A87" s="8" t="s">
        <v>5</v>
      </c>
      <c r="B87" s="8"/>
      <c r="G87" s="20"/>
      <c r="H87" s="20"/>
      <c r="I87" s="20"/>
      <c r="J87" s="20"/>
      <c r="K87" s="20"/>
    </row>
    <row r="88" spans="1:11" ht="12.75">
      <c r="A88" s="18"/>
      <c r="B88" s="18" t="s">
        <v>65</v>
      </c>
      <c r="C88" s="19" t="s">
        <v>25</v>
      </c>
      <c r="D88" s="19" t="s">
        <v>0</v>
      </c>
      <c r="E88" s="19" t="s">
        <v>1</v>
      </c>
      <c r="F88" s="19" t="s">
        <v>6</v>
      </c>
      <c r="G88" s="20"/>
      <c r="H88" s="20"/>
      <c r="I88" s="20"/>
      <c r="J88" s="20"/>
      <c r="K88" s="20"/>
    </row>
    <row r="89" spans="1:11" ht="12.75">
      <c r="A89" s="12" t="s">
        <v>82</v>
      </c>
      <c r="B89" s="39"/>
      <c r="C89" s="40"/>
      <c r="D89" s="40"/>
      <c r="E89" s="40"/>
      <c r="F89" s="11">
        <f aca="true" t="shared" si="14" ref="F89:F101">SUM(C89:E89)</f>
        <v>0</v>
      </c>
      <c r="G89" s="11">
        <f aca="true" t="shared" si="15" ref="G89:G101">F89/12</f>
        <v>0</v>
      </c>
      <c r="H89" s="20"/>
      <c r="I89" s="20"/>
      <c r="J89" s="20"/>
      <c r="K89" s="20"/>
    </row>
    <row r="90" spans="1:11" ht="12.75">
      <c r="A90" s="12" t="s">
        <v>83</v>
      </c>
      <c r="B90" s="39"/>
      <c r="C90" s="40"/>
      <c r="D90" s="40"/>
      <c r="E90" s="40"/>
      <c r="F90" s="11">
        <f t="shared" si="14"/>
        <v>0</v>
      </c>
      <c r="G90" s="11">
        <f t="shared" si="15"/>
        <v>0</v>
      </c>
      <c r="H90" s="20"/>
      <c r="I90" s="20"/>
      <c r="J90" s="20"/>
      <c r="K90" s="20"/>
    </row>
    <row r="91" spans="1:11" ht="12.75">
      <c r="A91" s="12" t="s">
        <v>84</v>
      </c>
      <c r="B91" s="39"/>
      <c r="C91" s="40"/>
      <c r="D91" s="40"/>
      <c r="E91" s="40"/>
      <c r="F91" s="11">
        <f aca="true" t="shared" si="16" ref="F91:F96">SUM(C91:E91)</f>
        <v>0</v>
      </c>
      <c r="G91" s="11">
        <f t="shared" si="15"/>
        <v>0</v>
      </c>
      <c r="H91" s="20"/>
      <c r="I91" s="20"/>
      <c r="J91" s="20"/>
      <c r="K91" s="20"/>
    </row>
    <row r="92" spans="1:11" ht="12.75">
      <c r="A92" s="12" t="s">
        <v>90</v>
      </c>
      <c r="B92" s="39"/>
      <c r="C92" s="40"/>
      <c r="D92" s="40"/>
      <c r="E92" s="40"/>
      <c r="F92" s="11">
        <f t="shared" si="16"/>
        <v>0</v>
      </c>
      <c r="G92" s="11">
        <f t="shared" si="15"/>
        <v>0</v>
      </c>
      <c r="H92" s="20"/>
      <c r="I92" s="20"/>
      <c r="J92" s="20"/>
      <c r="K92" s="20"/>
    </row>
    <row r="93" spans="1:11" ht="12.75">
      <c r="A93" s="12" t="s">
        <v>85</v>
      </c>
      <c r="B93" s="39"/>
      <c r="C93" s="40"/>
      <c r="D93" s="40"/>
      <c r="E93" s="40"/>
      <c r="F93" s="11">
        <f t="shared" si="16"/>
        <v>0</v>
      </c>
      <c r="G93" s="11">
        <f t="shared" si="15"/>
        <v>0</v>
      </c>
      <c r="H93" s="20"/>
      <c r="I93" s="20"/>
      <c r="J93" s="20"/>
      <c r="K93" s="20"/>
    </row>
    <row r="94" spans="1:11" ht="12.75">
      <c r="A94" s="12" t="s">
        <v>86</v>
      </c>
      <c r="B94" s="39"/>
      <c r="C94" s="40"/>
      <c r="D94" s="40"/>
      <c r="E94" s="40"/>
      <c r="F94" s="11">
        <f t="shared" si="16"/>
        <v>0</v>
      </c>
      <c r="G94" s="11">
        <f t="shared" si="15"/>
        <v>0</v>
      </c>
      <c r="H94" s="20"/>
      <c r="I94" s="20"/>
      <c r="J94" s="20"/>
      <c r="K94" s="20"/>
    </row>
    <row r="95" spans="1:11" ht="12.75">
      <c r="A95" s="12" t="s">
        <v>88</v>
      </c>
      <c r="B95" s="39"/>
      <c r="C95" s="40"/>
      <c r="D95" s="40"/>
      <c r="E95" s="40"/>
      <c r="F95" s="11">
        <f t="shared" si="16"/>
        <v>0</v>
      </c>
      <c r="G95" s="11">
        <f t="shared" si="15"/>
        <v>0</v>
      </c>
      <c r="H95" s="20"/>
      <c r="I95" s="20"/>
      <c r="J95" s="20"/>
      <c r="K95" s="20"/>
    </row>
    <row r="96" spans="1:11" ht="12.75">
      <c r="A96" s="12" t="s">
        <v>89</v>
      </c>
      <c r="B96" s="39"/>
      <c r="C96" s="40"/>
      <c r="D96" s="40"/>
      <c r="E96" s="40"/>
      <c r="F96" s="11">
        <f t="shared" si="16"/>
        <v>0</v>
      </c>
      <c r="G96" s="11">
        <f t="shared" si="15"/>
        <v>0</v>
      </c>
      <c r="H96" s="20"/>
      <c r="I96" s="20"/>
      <c r="J96" s="20"/>
      <c r="K96" s="20"/>
    </row>
    <row r="97" spans="1:11" ht="12.75">
      <c r="A97" s="12" t="s">
        <v>87</v>
      </c>
      <c r="B97" s="39"/>
      <c r="C97" s="40"/>
      <c r="D97" s="40"/>
      <c r="E97" s="40"/>
      <c r="F97" s="11">
        <f t="shared" si="14"/>
        <v>0</v>
      </c>
      <c r="G97" s="11">
        <f t="shared" si="15"/>
        <v>0</v>
      </c>
      <c r="H97" s="20"/>
      <c r="I97" s="20"/>
      <c r="J97" s="20"/>
      <c r="K97" s="20"/>
    </row>
    <row r="98" spans="1:11" ht="12.75">
      <c r="A98" s="12" t="s">
        <v>57</v>
      </c>
      <c r="B98" s="39"/>
      <c r="C98" s="40"/>
      <c r="D98" s="40"/>
      <c r="E98" s="40"/>
      <c r="F98" s="11">
        <f t="shared" si="14"/>
        <v>0</v>
      </c>
      <c r="G98" s="11">
        <f t="shared" si="15"/>
        <v>0</v>
      </c>
      <c r="H98" s="20"/>
      <c r="I98" s="20"/>
      <c r="J98" s="20"/>
      <c r="K98" s="20"/>
    </row>
    <row r="99" spans="1:11" ht="12.75">
      <c r="A99" s="12" t="s">
        <v>79</v>
      </c>
      <c r="B99" s="39"/>
      <c r="C99" s="40"/>
      <c r="D99" s="40"/>
      <c r="E99" s="40"/>
      <c r="F99" s="11">
        <f>SUM(C99:E99)</f>
        <v>0</v>
      </c>
      <c r="G99" s="11">
        <f t="shared" si="15"/>
        <v>0</v>
      </c>
      <c r="H99" s="20"/>
      <c r="I99" s="20"/>
      <c r="J99" s="20"/>
      <c r="K99" s="20"/>
    </row>
    <row r="100" spans="1:11" ht="12.75">
      <c r="A100" s="12" t="s">
        <v>58</v>
      </c>
      <c r="B100" s="39"/>
      <c r="C100" s="40"/>
      <c r="D100" s="40"/>
      <c r="E100" s="40"/>
      <c r="F100" s="11">
        <f t="shared" si="14"/>
        <v>0</v>
      </c>
      <c r="G100" s="11">
        <f t="shared" si="15"/>
        <v>0</v>
      </c>
      <c r="H100" s="20"/>
      <c r="I100" s="20"/>
      <c r="J100" s="20"/>
      <c r="K100" s="20"/>
    </row>
    <row r="101" spans="1:11" ht="12.75">
      <c r="A101" s="12" t="s">
        <v>33</v>
      </c>
      <c r="B101" s="39"/>
      <c r="C101" s="39"/>
      <c r="D101" s="40"/>
      <c r="E101" s="40"/>
      <c r="F101" s="11">
        <f t="shared" si="14"/>
        <v>0</v>
      </c>
      <c r="G101" s="11">
        <f t="shared" si="15"/>
        <v>0</v>
      </c>
      <c r="H101" s="20"/>
      <c r="I101" s="20"/>
      <c r="J101" s="20"/>
      <c r="K101" s="20"/>
    </row>
    <row r="102" spans="3:11" ht="13.5" thickBot="1">
      <c r="C102" s="21">
        <f>SUM(C89:C101)</f>
        <v>0</v>
      </c>
      <c r="D102" s="21">
        <f>SUM(D89:D101)</f>
        <v>0</v>
      </c>
      <c r="E102" s="21">
        <f>SUM(E89:E101)</f>
        <v>0</v>
      </c>
      <c r="F102" s="21">
        <f>SUM(F89:F101)</f>
        <v>0</v>
      </c>
      <c r="G102" s="21">
        <f>SUM(G89:G101)</f>
        <v>0</v>
      </c>
      <c r="H102" s="20"/>
      <c r="I102" s="20"/>
      <c r="J102" s="20"/>
      <c r="K102" s="20"/>
    </row>
    <row r="103" spans="7:11" ht="13.5" thickTop="1">
      <c r="G103" s="20"/>
      <c r="H103" s="20"/>
      <c r="I103" s="20"/>
      <c r="J103" s="20"/>
      <c r="K103" s="20"/>
    </row>
    <row r="104" spans="3:11" ht="13.5" thickBot="1">
      <c r="C104" s="19" t="s">
        <v>25</v>
      </c>
      <c r="D104" s="19" t="s">
        <v>0</v>
      </c>
      <c r="E104" s="19" t="s">
        <v>1</v>
      </c>
      <c r="F104" s="19" t="s">
        <v>6</v>
      </c>
      <c r="G104" s="20"/>
      <c r="H104" s="20"/>
      <c r="I104" s="20"/>
      <c r="J104" s="20"/>
      <c r="K104" s="20"/>
    </row>
    <row r="105" spans="1:11" ht="13.5" thickBot="1">
      <c r="A105" s="28" t="s">
        <v>69</v>
      </c>
      <c r="C105" s="30">
        <f>C102+C86+C72+C56+IF($C9="C",$C19+$C29+$C37)+IF(E9="C",$C19+$C29+$C37)</f>
        <v>0</v>
      </c>
      <c r="D105" s="30">
        <f>D102+D86+D72+D56+IF($C9="P",$C19+$C29+$C37)+IF(F9="P",$C19+$C29+$C37)</f>
        <v>0</v>
      </c>
      <c r="E105" s="30">
        <f>E102+E86+E72+E56+IF($C9="J",$C19+$C29+$C37)+IF(G9="J",$C19+$C29+$C37)</f>
        <v>0</v>
      </c>
      <c r="F105" s="31">
        <f>SUM(C105:E105)</f>
        <v>0</v>
      </c>
      <c r="G105" s="20"/>
      <c r="H105" s="20"/>
      <c r="I105" s="20"/>
      <c r="J105" s="20"/>
      <c r="K105" s="20"/>
    </row>
    <row r="106" spans="1:11" ht="12.75">
      <c r="A106" s="6" t="s">
        <v>73</v>
      </c>
      <c r="C106" s="6">
        <f>C105/12</f>
        <v>0</v>
      </c>
      <c r="D106" s="6">
        <f>D105/12</f>
        <v>0</v>
      </c>
      <c r="E106" s="6">
        <f>E105/12</f>
        <v>0</v>
      </c>
      <c r="F106" s="6">
        <f>F105/12</f>
        <v>0</v>
      </c>
      <c r="G106" s="20"/>
      <c r="H106" s="20"/>
      <c r="I106" s="20"/>
      <c r="J106" s="20"/>
      <c r="K106" s="20"/>
    </row>
    <row r="107" spans="7:11" ht="12.75">
      <c r="G107" s="20"/>
      <c r="H107" s="20"/>
      <c r="I107" s="20"/>
      <c r="J107" s="20"/>
      <c r="K107" s="23"/>
    </row>
  </sheetData>
  <sheetProtection password="D605" sheet="1" objects="1" scenarios="1" selectLockedCells="1"/>
  <mergeCells count="8">
    <mergeCell ref="A1:B1"/>
    <mergeCell ref="C9:D9"/>
    <mergeCell ref="E9:F9"/>
    <mergeCell ref="B3:C3"/>
    <mergeCell ref="B4:C4"/>
    <mergeCell ref="B5:C5"/>
    <mergeCell ref="C8:D8"/>
    <mergeCell ref="E8:F8"/>
  </mergeCells>
  <conditionalFormatting sqref="D11:D18 F11:F18 D22:D28 F22:F28 D32:D36 F32:F36">
    <cfRule type="expression" priority="1" dxfId="0" stopIfTrue="1">
      <formula>N11&gt;0</formula>
    </cfRule>
  </conditionalFormatting>
  <conditionalFormatting sqref="C9:F9">
    <cfRule type="expression" priority="2" dxfId="1" stopIfTrue="1">
      <formula>N9=1</formula>
    </cfRule>
  </conditionalFormatting>
  <printOptions/>
  <pageMargins left="0.7874015748031497" right="0.7874015748031497" top="0.5905511811023623" bottom="0.6299212598425197" header="0" footer="0.31496062992125984"/>
  <pageSetup errors="NA" fitToHeight="2" fitToWidth="1" horizontalDpi="600" verticalDpi="600" orientation="portrait" paperSize="9" scale="86" r:id="rId2"/>
  <headerFooter alignWithMargins="0">
    <oddFooter>&amp;L&amp;"Times New Roman,Regular"Flowers McEwan Ltd&amp;R&amp;"Times New Roman,Regular"Page &amp;P of &amp;N</oddFooter>
  </headerFooter>
  <rowBreaks count="1" manualBreakCount="1">
    <brk id="57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Murray McEwan</cp:lastModifiedBy>
  <cp:lastPrinted>2012-02-01T16:24:27Z</cp:lastPrinted>
  <dcterms:created xsi:type="dcterms:W3CDTF">2006-12-01T13:30:52Z</dcterms:created>
  <dcterms:modified xsi:type="dcterms:W3CDTF">2012-09-10T15:49:09Z</dcterms:modified>
  <cp:category/>
  <cp:version/>
  <cp:contentType/>
  <cp:contentStatus/>
</cp:coreProperties>
</file>